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Nico\Documents\Projects\Hardware\PL530\PL530_driver\"/>
    </mc:Choice>
  </mc:AlternateContent>
  <xr:revisionPtr revIDLastSave="0" documentId="13_ncr:1_{1233056F-0A81-46BA-9672-3B277BF8660B}" xr6:coauthVersionLast="47" xr6:coauthVersionMax="47" xr10:uidLastSave="{00000000-0000-0000-0000-000000000000}"/>
  <bookViews>
    <workbookView xWindow="67080" yWindow="7740" windowWidth="38640" windowHeight="15720" xr2:uid="{4AE1104D-9312-4552-9DC5-D4CF599F5BF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1" l="1"/>
  <c r="G29" i="1" s="1"/>
  <c r="F16" i="1"/>
  <c r="F15" i="1"/>
  <c r="G15" i="1" s="1"/>
  <c r="F14" i="1"/>
  <c r="F13" i="1"/>
  <c r="F12" i="1"/>
  <c r="G12" i="1" s="1"/>
  <c r="F11" i="1"/>
  <c r="G11" i="1" s="1"/>
  <c r="F10" i="1"/>
  <c r="G10" i="1" s="1"/>
  <c r="F9" i="1"/>
  <c r="G9" i="1" s="1"/>
  <c r="F8" i="1"/>
  <c r="G8" i="1" s="1"/>
  <c r="F7" i="1"/>
  <c r="G7" i="1" s="1"/>
  <c r="F6" i="1"/>
  <c r="G6" i="1" s="1"/>
  <c r="F4" i="1"/>
  <c r="G14" i="1"/>
  <c r="G13" i="1"/>
  <c r="F17" i="1"/>
  <c r="G17" i="1" s="1"/>
  <c r="F18" i="1"/>
  <c r="G18" i="1" s="1"/>
  <c r="F19" i="1"/>
  <c r="G19" i="1" s="1"/>
  <c r="F20" i="1"/>
  <c r="G20" i="1" s="1"/>
  <c r="F21" i="1"/>
  <c r="G21" i="1" s="1"/>
  <c r="F22" i="1"/>
  <c r="G22" i="1" s="1"/>
  <c r="F23" i="1"/>
  <c r="G23" i="1" s="1"/>
  <c r="F24" i="1"/>
  <c r="G24" i="1" s="1"/>
  <c r="F25" i="1"/>
  <c r="G25" i="1" s="1"/>
  <c r="F26" i="1"/>
  <c r="G26" i="1" s="1"/>
  <c r="F27" i="1"/>
  <c r="G27" i="1" s="1"/>
  <c r="F28" i="1"/>
  <c r="G28" i="1" s="1"/>
  <c r="E30" i="1"/>
  <c r="F30" i="1" l="1"/>
  <c r="G30" i="1"/>
</calcChain>
</file>

<file path=xl/sharedStrings.xml><?xml version="1.0" encoding="utf-8"?>
<sst xmlns="http://schemas.openxmlformats.org/spreadsheetml/2006/main" count="52" uniqueCount="35">
  <si>
    <t>ESP32</t>
  </si>
  <si>
    <t>FRAM</t>
  </si>
  <si>
    <t>ESP32-C6-WROOM-1-N4</t>
  </si>
  <si>
    <t>NRF52</t>
  </si>
  <si>
    <t>BL652</t>
  </si>
  <si>
    <t>Part</t>
  </si>
  <si>
    <t>P/N</t>
  </si>
  <si>
    <t>Price</t>
  </si>
  <si>
    <t>USB C</t>
  </si>
  <si>
    <t>Laser Driver</t>
  </si>
  <si>
    <t>12402012E212A</t>
  </si>
  <si>
    <t>Buttons</t>
  </si>
  <si>
    <t>Quantity</t>
  </si>
  <si>
    <t>OLED</t>
  </si>
  <si>
    <t xml:space="preserve">SPDT </t>
  </si>
  <si>
    <t>1528-5228-ND</t>
  </si>
  <si>
    <t>L102021MS02Q</t>
  </si>
  <si>
    <t>Total</t>
  </si>
  <si>
    <t>ESP ONLY</t>
  </si>
  <si>
    <t>12 - 5 regulator</t>
  </si>
  <si>
    <t>AP62301Z6-7</t>
  </si>
  <si>
    <t>Nordic Only</t>
  </si>
  <si>
    <t>5 to 3 regulator</t>
  </si>
  <si>
    <t>AP62200WU-7</t>
  </si>
  <si>
    <t>PD OpAmp</t>
  </si>
  <si>
    <t>LT3922EUFD-1#PBF</t>
  </si>
  <si>
    <t>Footprint</t>
  </si>
  <si>
    <t>Symbol</t>
  </si>
  <si>
    <t>x</t>
  </si>
  <si>
    <t>12V power jack</t>
  </si>
  <si>
    <t>KLDX-0202-AC</t>
  </si>
  <si>
    <t>FM25L04B-GTR</t>
  </si>
  <si>
    <t>PTS815 SJG 250 SMTR LFS</t>
  </si>
  <si>
    <t>DAC</t>
  </si>
  <si>
    <t>MCP48FVB02T-E/UN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</si>
</sst>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29F54-980B-4C2D-A542-37E4E17C3864}">
  <dimension ref="B3:I35"/>
  <sheetViews>
    <sheetView tabSelected="1" workbookViewId="0">
      <selection activeCell="K25" sqref="K25"/>
    </sheetView>
  </sheetViews>
  <sheetFormatPr defaultRowHeight="14.5" x14ac:dyDescent="0.35"/>
  <cols>
    <col min="2" max="2" width="12.90625" bestFit="1" customWidth="1"/>
    <col min="4" max="4" width="27.08984375" bestFit="1" customWidth="1"/>
    <col min="5" max="5" width="6.36328125" bestFit="1" customWidth="1"/>
    <col min="7" max="7" width="10.54296875" bestFit="1" customWidth="1"/>
  </cols>
  <sheetData>
    <row r="3" spans="2:9" s="1" customFormat="1" x14ac:dyDescent="0.35">
      <c r="B3" s="3" t="s">
        <v>5</v>
      </c>
      <c r="C3" s="3" t="s">
        <v>12</v>
      </c>
      <c r="D3" s="3" t="s">
        <v>6</v>
      </c>
      <c r="E3" s="3" t="s">
        <v>7</v>
      </c>
      <c r="F3" s="3" t="s">
        <v>18</v>
      </c>
      <c r="G3" s="3" t="s">
        <v>21</v>
      </c>
      <c r="H3" s="3" t="s">
        <v>27</v>
      </c>
      <c r="I3" s="3" t="s">
        <v>26</v>
      </c>
    </row>
    <row r="4" spans="2:9" x14ac:dyDescent="0.35">
      <c r="B4" s="4" t="s">
        <v>0</v>
      </c>
      <c r="C4" s="4">
        <v>1</v>
      </c>
      <c r="D4" s="4" t="s">
        <v>2</v>
      </c>
      <c r="E4" s="5">
        <v>2.85</v>
      </c>
      <c r="F4" s="5">
        <f>C4*E4</f>
        <v>2.85</v>
      </c>
      <c r="G4" s="5">
        <v>0</v>
      </c>
      <c r="H4" s="4" t="s">
        <v>28</v>
      </c>
      <c r="I4" s="4" t="s">
        <v>28</v>
      </c>
    </row>
    <row r="5" spans="2:9" x14ac:dyDescent="0.35">
      <c r="B5" s="4" t="s">
        <v>3</v>
      </c>
      <c r="C5" s="4">
        <v>1</v>
      </c>
      <c r="D5" s="4" t="s">
        <v>4</v>
      </c>
      <c r="E5" s="5">
        <v>9.2899999999999991</v>
      </c>
      <c r="F5" s="5">
        <v>0</v>
      </c>
      <c r="G5" s="5">
        <v>9.2899999999999991</v>
      </c>
      <c r="H5" s="4" t="s">
        <v>28</v>
      </c>
      <c r="I5" s="4" t="s">
        <v>28</v>
      </c>
    </row>
    <row r="6" spans="2:9" x14ac:dyDescent="0.35">
      <c r="B6" s="4" t="s">
        <v>1</v>
      </c>
      <c r="C6" s="4">
        <v>1</v>
      </c>
      <c r="D6" s="4" t="s">
        <v>31</v>
      </c>
      <c r="E6" s="5">
        <v>1.41</v>
      </c>
      <c r="F6" s="5">
        <f t="shared" ref="F6:F16" si="0">C6*E6</f>
        <v>1.41</v>
      </c>
      <c r="G6" s="5">
        <f t="shared" ref="G6:G18" si="1">F6</f>
        <v>1.41</v>
      </c>
      <c r="H6" s="4" t="s">
        <v>28</v>
      </c>
      <c r="I6" s="4" t="s">
        <v>28</v>
      </c>
    </row>
    <row r="7" spans="2:9" x14ac:dyDescent="0.35">
      <c r="B7" s="4" t="s">
        <v>29</v>
      </c>
      <c r="C7" s="4">
        <v>1</v>
      </c>
      <c r="D7" s="4" t="s">
        <v>30</v>
      </c>
      <c r="E7" s="5">
        <v>0.53</v>
      </c>
      <c r="F7" s="5">
        <f t="shared" si="0"/>
        <v>0.53</v>
      </c>
      <c r="G7" s="5">
        <f t="shared" si="1"/>
        <v>0.53</v>
      </c>
      <c r="H7" s="4" t="s">
        <v>28</v>
      </c>
      <c r="I7" s="4" t="s">
        <v>28</v>
      </c>
    </row>
    <row r="8" spans="2:9" x14ac:dyDescent="0.35">
      <c r="B8" s="4" t="s">
        <v>19</v>
      </c>
      <c r="C8" s="4">
        <v>1</v>
      </c>
      <c r="D8" s="4" t="s">
        <v>20</v>
      </c>
      <c r="E8" s="5">
        <v>0.44</v>
      </c>
      <c r="F8" s="5">
        <f t="shared" si="0"/>
        <v>0.44</v>
      </c>
      <c r="G8" s="5">
        <f t="shared" si="1"/>
        <v>0.44</v>
      </c>
      <c r="H8" s="4" t="s">
        <v>28</v>
      </c>
      <c r="I8" s="4" t="s">
        <v>28</v>
      </c>
    </row>
    <row r="9" spans="2:9" x14ac:dyDescent="0.35">
      <c r="B9" s="4" t="s">
        <v>22</v>
      </c>
      <c r="C9" s="4">
        <v>1</v>
      </c>
      <c r="D9" s="4" t="s">
        <v>23</v>
      </c>
      <c r="E9" s="5">
        <v>0.41</v>
      </c>
      <c r="F9" s="5">
        <f t="shared" si="0"/>
        <v>0.41</v>
      </c>
      <c r="G9" s="5">
        <f t="shared" si="1"/>
        <v>0.41</v>
      </c>
      <c r="H9" s="4" t="s">
        <v>28</v>
      </c>
      <c r="I9" s="4" t="s">
        <v>28</v>
      </c>
    </row>
    <row r="10" spans="2:9" x14ac:dyDescent="0.35">
      <c r="B10" s="4" t="s">
        <v>8</v>
      </c>
      <c r="C10" s="4">
        <v>1</v>
      </c>
      <c r="D10" s="4" t="s">
        <v>10</v>
      </c>
      <c r="E10" s="5">
        <v>0.79</v>
      </c>
      <c r="F10" s="5">
        <f t="shared" si="0"/>
        <v>0.79</v>
      </c>
      <c r="G10" s="5">
        <f t="shared" si="1"/>
        <v>0.79</v>
      </c>
      <c r="H10" s="4" t="s">
        <v>28</v>
      </c>
      <c r="I10" s="4" t="s">
        <v>28</v>
      </c>
    </row>
    <row r="11" spans="2:9" x14ac:dyDescent="0.35">
      <c r="B11" s="4" t="s">
        <v>9</v>
      </c>
      <c r="C11" s="4">
        <v>2</v>
      </c>
      <c r="D11" s="4" t="s">
        <v>25</v>
      </c>
      <c r="E11" s="5">
        <v>6.26</v>
      </c>
      <c r="F11" s="5">
        <f t="shared" si="0"/>
        <v>12.52</v>
      </c>
      <c r="G11" s="5">
        <f t="shared" si="1"/>
        <v>12.52</v>
      </c>
      <c r="H11" s="4" t="s">
        <v>28</v>
      </c>
      <c r="I11" s="4" t="s">
        <v>28</v>
      </c>
    </row>
    <row r="12" spans="2:9" x14ac:dyDescent="0.35">
      <c r="B12" s="4" t="s">
        <v>11</v>
      </c>
      <c r="C12" s="4">
        <v>4</v>
      </c>
      <c r="D12" s="4" t="s">
        <v>32</v>
      </c>
      <c r="E12" s="5">
        <v>0.2</v>
      </c>
      <c r="F12" s="5">
        <f t="shared" si="0"/>
        <v>0.8</v>
      </c>
      <c r="G12" s="5">
        <f t="shared" si="1"/>
        <v>0.8</v>
      </c>
      <c r="H12" s="4" t="s">
        <v>28</v>
      </c>
      <c r="I12" s="4" t="s">
        <v>28</v>
      </c>
    </row>
    <row r="13" spans="2:9" x14ac:dyDescent="0.35">
      <c r="B13" s="4" t="s">
        <v>13</v>
      </c>
      <c r="C13" s="4">
        <v>1</v>
      </c>
      <c r="D13" s="4" t="s">
        <v>15</v>
      </c>
      <c r="E13" s="5">
        <v>6.5</v>
      </c>
      <c r="F13" s="5">
        <f t="shared" si="0"/>
        <v>6.5</v>
      </c>
      <c r="G13" s="5">
        <f t="shared" si="1"/>
        <v>6.5</v>
      </c>
      <c r="H13" s="4"/>
      <c r="I13" s="4"/>
    </row>
    <row r="14" spans="2:9" x14ac:dyDescent="0.35">
      <c r="B14" s="4" t="s">
        <v>14</v>
      </c>
      <c r="C14" s="4">
        <v>1</v>
      </c>
      <c r="D14" s="4" t="s">
        <v>16</v>
      </c>
      <c r="E14" s="5">
        <v>2.41</v>
      </c>
      <c r="F14" s="5">
        <f t="shared" si="0"/>
        <v>2.41</v>
      </c>
      <c r="G14" s="5">
        <f t="shared" si="1"/>
        <v>2.41</v>
      </c>
      <c r="H14" s="4"/>
      <c r="I14" s="4"/>
    </row>
    <row r="15" spans="2:9" x14ac:dyDescent="0.35">
      <c r="B15" s="4" t="s">
        <v>24</v>
      </c>
      <c r="C15" s="4">
        <v>1</v>
      </c>
      <c r="D15" s="4"/>
      <c r="E15" s="5">
        <v>2.65</v>
      </c>
      <c r="F15" s="5">
        <f t="shared" si="0"/>
        <v>2.65</v>
      </c>
      <c r="G15" s="5">
        <f t="shared" si="1"/>
        <v>2.65</v>
      </c>
      <c r="H15" s="4"/>
      <c r="I15" s="4"/>
    </row>
    <row r="16" spans="2:9" x14ac:dyDescent="0.35">
      <c r="B16" s="4" t="s">
        <v>33</v>
      </c>
      <c r="C16" s="4">
        <v>1</v>
      </c>
      <c r="D16" s="4" t="s">
        <v>34</v>
      </c>
      <c r="E16" s="5">
        <v>1.54</v>
      </c>
      <c r="F16" s="5">
        <f t="shared" si="0"/>
        <v>1.54</v>
      </c>
      <c r="G16" s="5">
        <v>0</v>
      </c>
      <c r="H16" s="4"/>
      <c r="I16" s="4"/>
    </row>
    <row r="17" spans="2:9" x14ac:dyDescent="0.35">
      <c r="B17" s="4"/>
      <c r="C17" s="4"/>
      <c r="D17" s="4"/>
      <c r="E17" s="5"/>
      <c r="F17" s="5">
        <f t="shared" ref="F17:F29" si="2">E17</f>
        <v>0</v>
      </c>
      <c r="G17" s="5">
        <f t="shared" si="1"/>
        <v>0</v>
      </c>
      <c r="H17" s="4"/>
      <c r="I17" s="4"/>
    </row>
    <row r="18" spans="2:9" x14ac:dyDescent="0.35">
      <c r="B18" s="4"/>
      <c r="C18" s="4"/>
      <c r="D18" s="4"/>
      <c r="E18" s="5"/>
      <c r="F18" s="5">
        <f t="shared" si="2"/>
        <v>0</v>
      </c>
      <c r="G18" s="5">
        <f t="shared" si="1"/>
        <v>0</v>
      </c>
      <c r="H18" s="4"/>
      <c r="I18" s="4"/>
    </row>
    <row r="19" spans="2:9" x14ac:dyDescent="0.35">
      <c r="B19" s="4"/>
      <c r="C19" s="4"/>
      <c r="D19" s="4"/>
      <c r="E19" s="5"/>
      <c r="F19" s="5">
        <f t="shared" si="2"/>
        <v>0</v>
      </c>
      <c r="G19" s="5">
        <f t="shared" ref="G19:G29" si="3">F19</f>
        <v>0</v>
      </c>
      <c r="H19" s="4"/>
      <c r="I19" s="4"/>
    </row>
    <row r="20" spans="2:9" x14ac:dyDescent="0.35">
      <c r="B20" s="4"/>
      <c r="C20" s="4"/>
      <c r="D20" s="4"/>
      <c r="E20" s="5"/>
      <c r="F20" s="5">
        <f t="shared" si="2"/>
        <v>0</v>
      </c>
      <c r="G20" s="5">
        <f t="shared" si="3"/>
        <v>0</v>
      </c>
      <c r="H20" s="4"/>
      <c r="I20" s="4"/>
    </row>
    <row r="21" spans="2:9" x14ac:dyDescent="0.35">
      <c r="B21" s="4"/>
      <c r="C21" s="4"/>
      <c r="D21" s="4"/>
      <c r="E21" s="5"/>
      <c r="F21" s="5">
        <f t="shared" si="2"/>
        <v>0</v>
      </c>
      <c r="G21" s="5">
        <f t="shared" si="3"/>
        <v>0</v>
      </c>
      <c r="H21" s="4"/>
      <c r="I21" s="4"/>
    </row>
    <row r="22" spans="2:9" x14ac:dyDescent="0.35">
      <c r="B22" s="4"/>
      <c r="C22" s="4"/>
      <c r="D22" s="4"/>
      <c r="E22" s="5"/>
      <c r="F22" s="5">
        <f t="shared" si="2"/>
        <v>0</v>
      </c>
      <c r="G22" s="5">
        <f t="shared" si="3"/>
        <v>0</v>
      </c>
      <c r="H22" s="4"/>
      <c r="I22" s="4"/>
    </row>
    <row r="23" spans="2:9" x14ac:dyDescent="0.35">
      <c r="B23" s="4"/>
      <c r="C23" s="4"/>
      <c r="D23" s="4"/>
      <c r="E23" s="5"/>
      <c r="F23" s="5">
        <f t="shared" si="2"/>
        <v>0</v>
      </c>
      <c r="G23" s="5">
        <f t="shared" si="3"/>
        <v>0</v>
      </c>
      <c r="H23" s="4"/>
      <c r="I23" s="4"/>
    </row>
    <row r="24" spans="2:9" x14ac:dyDescent="0.35">
      <c r="B24" s="4"/>
      <c r="C24" s="4"/>
      <c r="D24" s="4"/>
      <c r="E24" s="5"/>
      <c r="F24" s="5">
        <f t="shared" si="2"/>
        <v>0</v>
      </c>
      <c r="G24" s="5">
        <f t="shared" si="3"/>
        <v>0</v>
      </c>
      <c r="H24" s="4"/>
      <c r="I24" s="4"/>
    </row>
    <row r="25" spans="2:9" x14ac:dyDescent="0.35">
      <c r="B25" s="4"/>
      <c r="C25" s="4"/>
      <c r="D25" s="4"/>
      <c r="E25" s="5"/>
      <c r="F25" s="5">
        <f t="shared" si="2"/>
        <v>0</v>
      </c>
      <c r="G25" s="5">
        <f t="shared" si="3"/>
        <v>0</v>
      </c>
      <c r="H25" s="4"/>
      <c r="I25" s="4"/>
    </row>
    <row r="26" spans="2:9" x14ac:dyDescent="0.35">
      <c r="B26" s="4"/>
      <c r="C26" s="4"/>
      <c r="D26" s="4"/>
      <c r="E26" s="5"/>
      <c r="F26" s="5">
        <f t="shared" si="2"/>
        <v>0</v>
      </c>
      <c r="G26" s="5">
        <f t="shared" si="3"/>
        <v>0</v>
      </c>
      <c r="H26" s="4"/>
      <c r="I26" s="4"/>
    </row>
    <row r="27" spans="2:9" x14ac:dyDescent="0.35">
      <c r="B27" s="4"/>
      <c r="C27" s="4"/>
      <c r="D27" s="4"/>
      <c r="E27" s="5"/>
      <c r="F27" s="5">
        <f t="shared" si="2"/>
        <v>0</v>
      </c>
      <c r="G27" s="5">
        <f t="shared" si="3"/>
        <v>0</v>
      </c>
      <c r="H27" s="4"/>
      <c r="I27" s="4"/>
    </row>
    <row r="28" spans="2:9" x14ac:dyDescent="0.35">
      <c r="B28" s="4"/>
      <c r="C28" s="4"/>
      <c r="D28" s="4"/>
      <c r="E28" s="5"/>
      <c r="F28" s="5">
        <f t="shared" si="2"/>
        <v>0</v>
      </c>
      <c r="G28" s="5">
        <f t="shared" si="3"/>
        <v>0</v>
      </c>
      <c r="H28" s="4"/>
      <c r="I28" s="4"/>
    </row>
    <row r="29" spans="2:9" x14ac:dyDescent="0.35">
      <c r="B29" s="4"/>
      <c r="C29" s="4"/>
      <c r="D29" s="4"/>
      <c r="E29" s="5"/>
      <c r="F29" s="5">
        <f t="shared" si="2"/>
        <v>0</v>
      </c>
      <c r="G29" s="5">
        <f t="shared" si="3"/>
        <v>0</v>
      </c>
      <c r="H29" s="4"/>
      <c r="I29" s="4"/>
    </row>
    <row r="30" spans="2:9" x14ac:dyDescent="0.35">
      <c r="B30" s="4"/>
      <c r="C30" s="4"/>
      <c r="D30" s="3" t="s">
        <v>17</v>
      </c>
      <c r="E30" s="5">
        <f>SUM(E4:E29)</f>
        <v>35.279999999999994</v>
      </c>
      <c r="F30" s="5">
        <f>SUM(F4:F29)</f>
        <v>32.85</v>
      </c>
      <c r="G30" s="5">
        <f>SUM(G4:G29)</f>
        <v>37.749999999999993</v>
      </c>
      <c r="H30" s="4"/>
      <c r="I30" s="4"/>
    </row>
    <row r="31" spans="2:9" x14ac:dyDescent="0.35">
      <c r="E31" s="2"/>
    </row>
    <row r="32" spans="2:9" x14ac:dyDescent="0.35">
      <c r="E32" s="2"/>
    </row>
    <row r="33" spans="5:5" x14ac:dyDescent="0.35">
      <c r="E33" s="2"/>
    </row>
    <row r="34" spans="5:5" x14ac:dyDescent="0.35">
      <c r="E34" s="2"/>
    </row>
    <row r="35" spans="5:5" x14ac:dyDescent="0.35">
      <c r="E35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Baron</dc:creator>
  <cp:lastModifiedBy>Nicolas Baron</cp:lastModifiedBy>
  <dcterms:created xsi:type="dcterms:W3CDTF">2024-07-17T20:03:36Z</dcterms:created>
  <dcterms:modified xsi:type="dcterms:W3CDTF">2024-08-30T07:03:41Z</dcterms:modified>
</cp:coreProperties>
</file>